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9215" windowHeight="13335" activeTab="0"/>
  </bookViews>
  <sheets>
    <sheet name="Blatt A" sheetId="1" r:id="rId1"/>
  </sheets>
  <externalReferences>
    <externalReference r:id="rId4"/>
    <externalReference r:id="rId5"/>
  </externalReferences>
  <definedNames>
    <definedName name="Position2">'[2]Ausg. DM'!$A$91</definedName>
    <definedName name="text">'[1]Ausg. DM'!#REF!</definedName>
  </definedNames>
  <calcPr fullCalcOnLoad="1"/>
</workbook>
</file>

<file path=xl/sharedStrings.xml><?xml version="1.0" encoding="utf-8"?>
<sst xmlns="http://schemas.openxmlformats.org/spreadsheetml/2006/main" count="113" uniqueCount="72">
  <si>
    <t xml:space="preserve">Gemeinde:  </t>
  </si>
  <si>
    <t xml:space="preserve">aufgestellt durch:  </t>
  </si>
  <si>
    <t xml:space="preserve">Auskunft erteilt (Name/Telefonnummer): </t>
  </si>
  <si>
    <t>¨</t>
  </si>
  <si>
    <t>Bund / Länderprogramm Städtebauliche Sanierungs- und Entwicklungsmaßnahmen - Wohneigentumsbildung (SWEB)</t>
  </si>
  <si>
    <t xml:space="preserve">Betr.: (Zuwendungszweck) </t>
  </si>
  <si>
    <t>Bund / Länderprogramm Städtebaulichen Denkmalschutzes - Wohneigentumsbildung (DWEB)</t>
  </si>
  <si>
    <t xml:space="preserve">           Städtebauliche Gesamtmaßnahme</t>
  </si>
  <si>
    <t xml:space="preserve">Diese Zwischenabrechnung umfaßt insgesamt  __ Teilblätter </t>
  </si>
  <si>
    <t>Bund / Länderprogramm zur Förderung städtebaulicher Modellvorhaben</t>
  </si>
  <si>
    <t>Einnahmen</t>
  </si>
  <si>
    <t>+</t>
  </si>
  <si>
    <t xml:space="preserve">Städtebauförderungsmittel anteilig </t>
  </si>
  <si>
    <t>davon :</t>
  </si>
  <si>
    <t>Bundesmittel</t>
  </si>
  <si>
    <t>Landesmittel</t>
  </si>
  <si>
    <t>Kommunalmittel</t>
  </si>
  <si>
    <t xml:space="preserve">Aus Bescheid: </t>
  </si>
  <si>
    <t>=</t>
  </si>
  <si>
    <t>von den Zuwendungen wurden durch die Gemeinde abgefordert:</t>
  </si>
  <si>
    <t xml:space="preserve">Darstellung zu Zinsbeträgen </t>
  </si>
  <si>
    <t>von den Zuwendungen wurden tatsächlich in den Haushalt vereinnahmt:</t>
  </si>
  <si>
    <t xml:space="preserve">Zinsforderung gemäß Nr. 15.1.4 StBauFR </t>
  </si>
  <si>
    <t>kommunaler Mitleistungsanteil:</t>
  </si>
  <si>
    <t>Die zur Verfügung stehenden Haushaltsmittel wurden im Sinne von Nr. 1.5.1 NBest-StBauFR:</t>
  </si>
  <si>
    <t>insgesamt im Haushaltsjahr zur Verfügung gestandene Kassenmittel:</t>
  </si>
  <si>
    <t>vollständig fristgerecht verwendet</t>
  </si>
  <si>
    <t>zum Teil fristgerecht verwendet</t>
  </si>
  <si>
    <t>Ausgaben</t>
  </si>
  <si>
    <t>vollständig nicht-fristgerecht verwendet</t>
  </si>
  <si>
    <t>-</t>
  </si>
  <si>
    <t>Die ermittelte Zinsforderung beträgt</t>
  </si>
  <si>
    <t>Der Betrag wird an das Land erstattet</t>
  </si>
  <si>
    <t>Der Betrag wird komplementiert und in das Treuhand- / Sondervermögen eingestellt</t>
  </si>
  <si>
    <t xml:space="preserve">Zinsforderung gemäß Nr. 15.1.10 StBauFR </t>
  </si>
  <si>
    <t>Es wird bestätigt, dass</t>
  </si>
  <si>
    <t xml:space="preserve"> </t>
  </si>
  <si>
    <t xml:space="preserve">- die Regelungen und Nebenbestimmungen der Zuwendungsbescheide und des Bescheides / der Bescheide zur </t>
  </si>
  <si>
    <t xml:space="preserve">  Bestätigung des Umsetzungsplanes / der Umsetzungspläne eingehalten wurden,</t>
  </si>
  <si>
    <t>- die Mittel zweckentsprechend verwendet wurden,</t>
  </si>
  <si>
    <t>- die Vergabevorschriften beachtet wurden,</t>
  </si>
  <si>
    <t>- die Ausgaben notwendig waren, wirtschaftlich und sparsam verfahren worden ist,</t>
  </si>
  <si>
    <t>- die Angaben im Zwischennachweis mit den Zuwendungsbescheiden, dem Bescheid / den Bescheiden zur Bestätigung des Umsetzungsplanes / der Umsetzungspläne, den Büchern und Belegen übereinstimmen und</t>
  </si>
  <si>
    <t>- die Ermittlung der Zinsbeträge entsprechend den einschlägigen Vorschriften erfolgte.</t>
  </si>
  <si>
    <t>(Ort, Datum)</t>
  </si>
  <si>
    <t>(rechtsverbindliche Unterschrift des Hauptverwaltungsbeamten)</t>
  </si>
  <si>
    <t>(§ 1 Abs. 1 VwVfG Bbg i.V.m. § 49a Abs. 4 VwVfG)</t>
  </si>
  <si>
    <t>(§ 1 Abs. 1 VwVfG Bbg i.V.m. § 49a Abs. 3 VwVfG)</t>
  </si>
  <si>
    <t xml:space="preserve">Sämtliche Wiedereinstellungen erfolgten fristgemäß </t>
  </si>
  <si>
    <t>Bund / Länderprogramm Städtebauliche Sanierungs- und Entwicklungsmaßnahmen(S+E)</t>
  </si>
  <si>
    <t>Bund / Länderprogramm Städtebaulichen Denkmalschutzes (D)</t>
  </si>
  <si>
    <t>Bund / Länderprogramm zur Förderung der Weiterentwicklung großer Neubaugebiete (N)</t>
  </si>
  <si>
    <t>Soziale Stadt  - Investitionen im Quartier (STEP)</t>
  </si>
  <si>
    <t>Soziale Stadt - Modellvorhaben (STEP SMS)</t>
  </si>
  <si>
    <t>Stadtumbau Ost - Aufwertung (STUB AUF)</t>
  </si>
  <si>
    <t>Stadtumbau Ost - Rückbau (STUB RB)</t>
  </si>
  <si>
    <t>Stadtumbau Ost - Rückführung der städtischen Infrastruktur (techn./soz.) (STUB RSI)</t>
  </si>
  <si>
    <t>Stadtumbau Ost - Sicherung, Sanierung und Erwerb (STEB SSE)</t>
  </si>
  <si>
    <t>Aktive Stadtzentren (ASZ)</t>
  </si>
  <si>
    <t>Kleinere Städte und überörtliche Zusammenarbeit (KLS)</t>
  </si>
  <si>
    <t>Rückzahlungen an das Land (inkl. KMA)</t>
  </si>
  <si>
    <t>Wiedereinstellungen erfolgten teilweise nicht fristgemäß</t>
  </si>
  <si>
    <t>Saldo des städtebaulichen Sondervermögens zum 01.01. :</t>
  </si>
  <si>
    <t>sonstige Einnahmen im Haushaltsjahr:</t>
  </si>
  <si>
    <t>erneut eingestellte Städtebauförderungsmittel:</t>
  </si>
  <si>
    <t>eingestellte Zinsforderung inkl. kommunalem Mitleistungsanteil:</t>
  </si>
  <si>
    <t>Saldo des städtebaulichen Sondervermögens zum 31.12.</t>
  </si>
  <si>
    <t>Saldo des städtebaulichen Sondervermögens zum 28.02.</t>
  </si>
  <si>
    <r>
      <t xml:space="preserve">Zwischenabrechnung für das Haushaltsjahr </t>
    </r>
    <r>
      <rPr>
        <b/>
        <sz val="14"/>
        <color indexed="10"/>
        <rFont val="MS Sans Serif"/>
        <family val="2"/>
      </rPr>
      <t>2013</t>
    </r>
    <r>
      <rPr>
        <b/>
        <sz val="14"/>
        <rFont val="MS Sans Serif"/>
        <family val="2"/>
      </rPr>
      <t xml:space="preserve"> (Nr. 15.1 StBauFR)</t>
    </r>
  </si>
  <si>
    <r>
      <t xml:space="preserve">Städtebauförderungsmittel insgesamt (BM+LM+KMA)              </t>
    </r>
    <r>
      <rPr>
        <b/>
        <sz val="12"/>
        <color indexed="10"/>
        <rFont val="MS Sans Serif"/>
        <family val="2"/>
      </rPr>
      <t>das ist die Ablöse aus der Zwischenfinanzierung</t>
    </r>
  </si>
  <si>
    <t>Ausgaben im HHJ 2013</t>
  </si>
  <si>
    <t>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</si>
</sst>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&quot;.&quot;##&quot;.19&quot;##"/>
    <numFmt numFmtId="173" formatCode="&quot;B.&quot;#"/>
    <numFmt numFmtId="174" formatCode="#,##0.00&quot; &quot;"/>
    <numFmt numFmtId="175" formatCode="#,##0.00\ [$EUR];[Red]\-#,##0.00\ [$EUR]"/>
    <numFmt numFmtId="176" formatCode="#,##0.00\ [$EUR]"/>
    <numFmt numFmtId="177" formatCode="_-* #,##0.00\ [$€-407]_-;\-* #,##0.00\ [$€-407]_-;_-* &quot;-&quot;??\ [$€-407]_-;_-@_-"/>
    <numFmt numFmtId="178" formatCode="[$-407]dddd\,\ d\.\ mmmm\ yyyy"/>
    <numFmt numFmtId="179" formatCode="_-* #,##0.00\ [$EUR]_-;\-* #,##0.00\ [$EUR]_-;_-* &quot;-&quot;??\ [$EUR]_-;_-@_-"/>
    <numFmt numFmtId="180" formatCode="mmm\ yyyy"/>
    <numFmt numFmtId="181" formatCode="#,##0.00\ &quot;€&quot;"/>
    <numFmt numFmtId="182" formatCode="#,##0.00\ [$€-407];\-#,##0.00\ [$€-407]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sz val="12"/>
      <name val="Wingdings"/>
      <family val="0"/>
    </font>
    <font>
      <b/>
      <u val="single"/>
      <sz val="14"/>
      <name val="MS Sans Serif"/>
      <family val="2"/>
    </font>
    <font>
      <b/>
      <u val="single"/>
      <sz val="12"/>
      <name val="MS Sans Serif"/>
      <family val="2"/>
    </font>
    <font>
      <u val="single"/>
      <sz val="12"/>
      <name val="MS Sans Serif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sz val="18"/>
      <name val="MS Sans Serif"/>
      <family val="2"/>
    </font>
    <font>
      <b/>
      <sz val="14"/>
      <color indexed="10"/>
      <name val="MS Sans Serif"/>
      <family val="2"/>
    </font>
    <font>
      <b/>
      <sz val="12"/>
      <color indexed="10"/>
      <name val="MS Sans Serif"/>
      <family val="2"/>
    </font>
    <font>
      <b/>
      <sz val="24"/>
      <name val="MS Sans Serif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4" fontId="6" fillId="0" borderId="1" xfId="0" applyNumberFormat="1" applyFont="1" applyBorder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vertical="center"/>
      <protection locked="0"/>
    </xf>
    <xf numFmtId="40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/>
      <protection locked="0"/>
    </xf>
    <xf numFmtId="0" fontId="6" fillId="0" borderId="0" xfId="0" applyFont="1" applyAlignment="1" applyProtection="1" quotePrefix="1">
      <alignment horizontal="center" vertical="center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 quotePrefix="1">
      <alignment horizontal="center" vertical="center"/>
      <protection locked="0"/>
    </xf>
    <xf numFmtId="167" fontId="6" fillId="0" borderId="0" xfId="20" applyFont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justify" wrapText="1"/>
      <protection locked="0"/>
    </xf>
    <xf numFmtId="0" fontId="7" fillId="0" borderId="7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6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 quotePrefix="1">
      <alignment horizontal="center" vertical="center"/>
      <protection locked="0"/>
    </xf>
    <xf numFmtId="0" fontId="6" fillId="0" borderId="9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>
      <alignment/>
    </xf>
    <xf numFmtId="0" fontId="10" fillId="0" borderId="15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49" fontId="7" fillId="0" borderId="15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wrapText="1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 quotePrefix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/>
    </xf>
    <xf numFmtId="181" fontId="6" fillId="0" borderId="1" xfId="20" applyNumberFormat="1" applyFont="1" applyBorder="1" applyAlignment="1" applyProtection="1">
      <alignment vertical="center"/>
      <protection/>
    </xf>
    <xf numFmtId="181" fontId="6" fillId="0" borderId="22" xfId="0" applyNumberFormat="1" applyFont="1" applyBorder="1" applyAlignment="1" applyProtection="1">
      <alignment vertical="center" wrapText="1"/>
      <protection locked="0"/>
    </xf>
    <xf numFmtId="181" fontId="6" fillId="0" borderId="17" xfId="0" applyNumberFormat="1" applyFont="1" applyBorder="1" applyAlignment="1" applyProtection="1">
      <alignment vertical="center"/>
      <protection locked="0"/>
    </xf>
    <xf numFmtId="181" fontId="7" fillId="0" borderId="22" xfId="0" applyNumberFormat="1" applyFont="1" applyBorder="1" applyAlignment="1" applyProtection="1">
      <alignment horizontal="center"/>
      <protection locked="0"/>
    </xf>
    <xf numFmtId="181" fontId="6" fillId="0" borderId="4" xfId="0" applyNumberFormat="1" applyFont="1" applyBorder="1" applyAlignment="1" applyProtection="1">
      <alignment vertical="center"/>
      <protection locked="0"/>
    </xf>
    <xf numFmtId="181" fontId="6" fillId="0" borderId="22" xfId="0" applyNumberFormat="1" applyFont="1" applyBorder="1" applyAlignment="1" applyProtection="1">
      <alignment vertical="center"/>
      <protection/>
    </xf>
    <xf numFmtId="181" fontId="6" fillId="0" borderId="5" xfId="20" applyNumberFormat="1" applyFont="1" applyBorder="1" applyAlignment="1" applyProtection="1">
      <alignment vertical="center"/>
      <protection locked="0"/>
    </xf>
    <xf numFmtId="181" fontId="6" fillId="0" borderId="4" xfId="20" applyNumberFormat="1" applyFont="1" applyBorder="1" applyAlignment="1" applyProtection="1">
      <alignment vertical="center"/>
      <protection locked="0"/>
    </xf>
    <xf numFmtId="181" fontId="6" fillId="0" borderId="17" xfId="20" applyNumberFormat="1" applyFont="1" applyBorder="1" applyAlignment="1" applyProtection="1">
      <alignment vertical="center"/>
      <protection locked="0"/>
    </xf>
    <xf numFmtId="181" fontId="6" fillId="0" borderId="23" xfId="20" applyNumberFormat="1" applyFont="1" applyBorder="1" applyAlignment="1" applyProtection="1">
      <alignment vertical="center"/>
      <protection locked="0"/>
    </xf>
    <xf numFmtId="181" fontId="6" fillId="0" borderId="24" xfId="20" applyNumberFormat="1" applyFont="1" applyBorder="1" applyAlignment="1" applyProtection="1">
      <alignment vertical="center"/>
      <protection locked="0"/>
    </xf>
    <xf numFmtId="181" fontId="6" fillId="0" borderId="25" xfId="2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>
      <alignment/>
    </xf>
    <xf numFmtId="181" fontId="6" fillId="0" borderId="26" xfId="0" applyNumberFormat="1" applyFont="1" applyBorder="1" applyAlignment="1" applyProtection="1">
      <alignment vertical="center"/>
      <protection locked="0"/>
    </xf>
    <xf numFmtId="181" fontId="6" fillId="0" borderId="27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 vertical="center"/>
      <protection/>
    </xf>
    <xf numFmtId="181" fontId="7" fillId="0" borderId="27" xfId="0" applyNumberFormat="1" applyFont="1" applyBorder="1" applyAlignment="1" applyProtection="1">
      <alignment horizontal="right" vertical="center"/>
      <protection/>
    </xf>
    <xf numFmtId="181" fontId="7" fillId="0" borderId="27" xfId="0" applyNumberFormat="1" applyFont="1" applyFill="1" applyBorder="1" applyAlignment="1" applyProtection="1">
      <alignment horizontal="right" vertical="center"/>
      <protection/>
    </xf>
    <xf numFmtId="181" fontId="6" fillId="0" borderId="22" xfId="0" applyNumberFormat="1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 locked="0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1" fontId="17" fillId="0" borderId="4" xfId="0" applyNumberFormat="1" applyFont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81" fontId="6" fillId="0" borderId="17" xfId="0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17" fillId="0" borderId="2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top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81" fontId="17" fillId="0" borderId="17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35</xdr:row>
      <xdr:rowOff>190500</xdr:rowOff>
    </xdr:from>
    <xdr:to>
      <xdr:col>12</xdr:col>
      <xdr:colOff>0</xdr:colOff>
      <xdr:row>35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763000" y="959167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447675</xdr:colOff>
      <xdr:row>4</xdr:row>
      <xdr:rowOff>28575</xdr:rowOff>
    </xdr:from>
    <xdr:to>
      <xdr:col>5</xdr:col>
      <xdr:colOff>1362075</xdr:colOff>
      <xdr:row>8</xdr:row>
      <xdr:rowOff>19050</xdr:rowOff>
    </xdr:to>
    <xdr:sp>
      <xdr:nvSpPr>
        <xdr:cNvPr id="2" name="Rectangle 4"/>
        <xdr:cNvSpPr>
          <a:spLocks/>
        </xdr:cNvSpPr>
      </xdr:nvSpPr>
      <xdr:spPr>
        <a:xfrm>
          <a:off x="4429125" y="895350"/>
          <a:ext cx="3295650" cy="790575"/>
        </a:xfrm>
        <a:prstGeom prst="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MS Sans Serif"/>
              <a:ea typeface="MS Sans Serif"/>
              <a:cs typeface="MS Sans Serif"/>
            </a:rPr>
            <a:t>MUSTER</a:t>
          </a:r>
          <a:r>
            <a:rPr lang="en-US" cap="none" sz="18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350" b="1" i="0" u="none" baseline="0">
              <a:latin typeface="MS Sans Serif"/>
              <a:ea typeface="MS Sans Serif"/>
              <a:cs typeface="MS Sans Serif"/>
            </a:rPr>
            <a:t>Bund-Länder-Programm
"Städtebaulicher Denkmalschutz"</a:t>
          </a:r>
        </a:p>
      </xdr:txBody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180975</xdr:colOff>
      <xdr:row>1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16373475" y="0"/>
          <a:ext cx="17716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400" b="1" i="0" u="none" baseline="0">
              <a:latin typeface="MS Sans Serif"/>
              <a:ea typeface="MS Sans Serif"/>
              <a:cs typeface="MS Sans Serif"/>
            </a:rPr>
            <a:t>ANLAGE 2</a:t>
          </a:r>
        </a:p>
      </xdr:txBody>
    </xdr:sp>
    <xdr:clientData/>
  </xdr:twoCellAnchor>
  <xdr:twoCellAnchor>
    <xdr:from>
      <xdr:col>5</xdr:col>
      <xdr:colOff>390525</xdr:colOff>
      <xdr:row>13</xdr:row>
      <xdr:rowOff>142875</xdr:rowOff>
    </xdr:from>
    <xdr:to>
      <xdr:col>5</xdr:col>
      <xdr:colOff>714375</xdr:colOff>
      <xdr:row>15</xdr:row>
      <xdr:rowOff>104775</xdr:rowOff>
    </xdr:to>
    <xdr:sp>
      <xdr:nvSpPr>
        <xdr:cNvPr id="4" name="Line 6"/>
        <xdr:cNvSpPr>
          <a:spLocks/>
        </xdr:cNvSpPr>
      </xdr:nvSpPr>
      <xdr:spPr>
        <a:xfrm flipV="1">
          <a:off x="6753225" y="2809875"/>
          <a:ext cx="323850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34\EINZELUE\72-Teltow-Fl&#228;ming\JUETERB\einzelue%20Jueterbog%20Altstadt%20DAS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ez34\EINZELUE\69-Potsdam-Mittelmark\BEELITZ\Beelitz%20Altstadt%20D\einzelue%20Beelitz%20Altstadt%20DAS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2">
        <row r="91">
          <cell r="A91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5" zoomScaleNormal="75" workbookViewId="0" topLeftCell="A1">
      <selection activeCell="G4" sqref="G4"/>
    </sheetView>
  </sheetViews>
  <sheetFormatPr defaultColWidth="11.421875" defaultRowHeight="12.75"/>
  <cols>
    <col min="1" max="1" width="11.421875" style="5" customWidth="1"/>
    <col min="2" max="2" width="44.00390625" style="5" customWidth="1"/>
    <col min="3" max="3" width="4.28125" style="5" customWidth="1"/>
    <col min="4" max="4" width="31.421875" style="5" customWidth="1"/>
    <col min="5" max="5" width="4.28125" style="5" customWidth="1"/>
    <col min="6" max="6" width="27.421875" style="5" customWidth="1"/>
    <col min="7" max="7" width="8.28125" style="5" customWidth="1"/>
    <col min="8" max="8" width="34.7109375" style="5" customWidth="1"/>
    <col min="9" max="9" width="30.7109375" style="5" customWidth="1"/>
    <col min="10" max="10" width="28.140625" style="5" customWidth="1"/>
    <col min="11" max="11" width="12.7109375" style="5" customWidth="1"/>
    <col min="12" max="12" width="20.57421875" style="5" customWidth="1"/>
    <col min="13" max="16384" width="11.421875" style="5" customWidth="1"/>
  </cols>
  <sheetData>
    <row r="1" spans="1:12" s="8" customFormat="1" ht="15.75" customHeight="1">
      <c r="A1" s="1" t="s">
        <v>0</v>
      </c>
      <c r="B1" s="2"/>
      <c r="C1" s="3"/>
      <c r="D1" s="4"/>
      <c r="E1" s="5"/>
      <c r="F1" s="6"/>
      <c r="G1" s="1" t="s">
        <v>1</v>
      </c>
      <c r="H1" s="1"/>
      <c r="I1" s="1"/>
      <c r="J1" s="1" t="s">
        <v>2</v>
      </c>
      <c r="K1" s="1"/>
      <c r="L1" s="7"/>
    </row>
    <row r="2" spans="1:8" ht="21" customHeight="1">
      <c r="A2" s="9" t="s">
        <v>68</v>
      </c>
      <c r="G2" s="32" t="s">
        <v>3</v>
      </c>
      <c r="H2" s="5" t="s">
        <v>49</v>
      </c>
    </row>
    <row r="3" spans="1:8" ht="15.75" customHeight="1">
      <c r="A3" s="9"/>
      <c r="G3" s="32" t="s">
        <v>3</v>
      </c>
      <c r="H3" s="5" t="s">
        <v>4</v>
      </c>
    </row>
    <row r="4" spans="1:8" ht="15.75" customHeight="1">
      <c r="A4" s="10" t="s">
        <v>5</v>
      </c>
      <c r="D4" s="124"/>
      <c r="E4" s="125"/>
      <c r="F4" s="125"/>
      <c r="G4" s="32" t="s">
        <v>71</v>
      </c>
      <c r="H4" s="5" t="s">
        <v>50</v>
      </c>
    </row>
    <row r="5" spans="1:8" ht="15.75" customHeight="1">
      <c r="A5" s="10"/>
      <c r="D5" s="125"/>
      <c r="E5" s="125"/>
      <c r="F5" s="125"/>
      <c r="G5" s="32" t="s">
        <v>3</v>
      </c>
      <c r="H5" s="5" t="s">
        <v>6</v>
      </c>
    </row>
    <row r="6" spans="1:8" ht="15.75" customHeight="1">
      <c r="A6" s="10" t="s">
        <v>7</v>
      </c>
      <c r="C6" s="11"/>
      <c r="D6" s="125"/>
      <c r="E6" s="125"/>
      <c r="F6" s="125"/>
      <c r="G6" s="32" t="s">
        <v>3</v>
      </c>
      <c r="H6" s="5" t="s">
        <v>51</v>
      </c>
    </row>
    <row r="7" spans="1:8" ht="15.75" customHeight="1">
      <c r="A7" s="5" t="s">
        <v>8</v>
      </c>
      <c r="D7" s="125"/>
      <c r="E7" s="125"/>
      <c r="F7" s="125"/>
      <c r="G7" s="32" t="s">
        <v>3</v>
      </c>
      <c r="H7" s="5" t="s">
        <v>9</v>
      </c>
    </row>
    <row r="8" spans="7:8" ht="15.75" customHeight="1">
      <c r="G8" s="32" t="s">
        <v>3</v>
      </c>
      <c r="H8" s="5" t="s">
        <v>52</v>
      </c>
    </row>
    <row r="9" spans="7:8" ht="15.75" customHeight="1">
      <c r="G9" s="32" t="s">
        <v>3</v>
      </c>
      <c r="H9" s="5" t="s">
        <v>53</v>
      </c>
    </row>
    <row r="10" spans="1:8" ht="15.75" customHeight="1">
      <c r="A10" s="12" t="s">
        <v>10</v>
      </c>
      <c r="G10" s="32" t="s">
        <v>3</v>
      </c>
      <c r="H10" s="5" t="s">
        <v>54</v>
      </c>
    </row>
    <row r="11" spans="1:11" ht="15.75" customHeight="1">
      <c r="A11" s="13"/>
      <c r="G11" s="32" t="s">
        <v>3</v>
      </c>
      <c r="H11" s="5" t="s">
        <v>55</v>
      </c>
      <c r="I11" s="8"/>
      <c r="J11" s="8"/>
      <c r="K11" s="8"/>
    </row>
    <row r="12" spans="2:8" s="8" customFormat="1" ht="15.75" customHeight="1">
      <c r="B12" s="14" t="s">
        <v>62</v>
      </c>
      <c r="C12" s="15"/>
      <c r="D12" s="16"/>
      <c r="E12" s="16"/>
      <c r="F12" s="99">
        <v>100000</v>
      </c>
      <c r="G12" s="32" t="s">
        <v>3</v>
      </c>
      <c r="H12" s="5" t="s">
        <v>56</v>
      </c>
    </row>
    <row r="13" spans="2:8" s="8" customFormat="1" ht="15.75" customHeight="1">
      <c r="B13" s="83" t="s">
        <v>63</v>
      </c>
      <c r="C13" s="84"/>
      <c r="D13" s="7"/>
      <c r="E13" s="17" t="s">
        <v>11</v>
      </c>
      <c r="F13" s="100">
        <v>0</v>
      </c>
      <c r="G13" s="32" t="s">
        <v>3</v>
      </c>
      <c r="H13" s="5" t="s">
        <v>57</v>
      </c>
    </row>
    <row r="14" spans="2:8" s="8" customFormat="1" ht="15.75" customHeight="1">
      <c r="B14" s="132" t="s">
        <v>64</v>
      </c>
      <c r="C14" s="133"/>
      <c r="D14" s="134"/>
      <c r="E14" s="135" t="s">
        <v>11</v>
      </c>
      <c r="F14" s="136">
        <v>100000</v>
      </c>
      <c r="G14" s="32" t="s">
        <v>3</v>
      </c>
      <c r="H14" s="8" t="s">
        <v>58</v>
      </c>
    </row>
    <row r="15" spans="2:8" s="8" customFormat="1" ht="15.75" customHeight="1">
      <c r="B15" s="131" t="s">
        <v>65</v>
      </c>
      <c r="C15" s="127"/>
      <c r="D15" s="128"/>
      <c r="E15" s="129" t="s">
        <v>11</v>
      </c>
      <c r="F15" s="130">
        <v>0</v>
      </c>
      <c r="G15" s="32" t="s">
        <v>3</v>
      </c>
      <c r="H15" s="8" t="s">
        <v>59</v>
      </c>
    </row>
    <row r="16" spans="2:10" ht="24.75" customHeight="1">
      <c r="B16" s="85" t="s">
        <v>69</v>
      </c>
      <c r="C16" s="86"/>
      <c r="E16" s="126"/>
      <c r="H16" s="21" t="s">
        <v>12</v>
      </c>
      <c r="I16" s="22"/>
      <c r="J16" s="22"/>
    </row>
    <row r="17" spans="2:10" ht="15.75">
      <c r="B17" s="23" t="s">
        <v>13</v>
      </c>
      <c r="C17" s="24"/>
      <c r="D17" s="24"/>
      <c r="E17" s="25"/>
      <c r="F17" s="101"/>
      <c r="G17" s="26"/>
      <c r="H17" s="27" t="s">
        <v>14</v>
      </c>
      <c r="I17" s="27" t="s">
        <v>15</v>
      </c>
      <c r="J17" s="27" t="s">
        <v>16</v>
      </c>
    </row>
    <row r="18" spans="2:10" s="8" customFormat="1" ht="19.5" customHeight="1">
      <c r="B18" s="87" t="s">
        <v>17</v>
      </c>
      <c r="C18" s="88"/>
      <c r="D18" s="104">
        <f aca="true" t="shared" si="0" ref="D18:D23">H18+I18+J18</f>
        <v>0</v>
      </c>
      <c r="E18" s="19"/>
      <c r="F18" s="102"/>
      <c r="G18" s="29"/>
      <c r="H18" s="107">
        <v>0</v>
      </c>
      <c r="I18" s="107">
        <v>0</v>
      </c>
      <c r="J18" s="107">
        <v>0</v>
      </c>
    </row>
    <row r="19" spans="2:10" s="8" customFormat="1" ht="19.5" customHeight="1">
      <c r="B19" s="46" t="s">
        <v>17</v>
      </c>
      <c r="C19" s="35" t="s">
        <v>11</v>
      </c>
      <c r="D19" s="105">
        <f t="shared" si="0"/>
        <v>0</v>
      </c>
      <c r="E19" s="19"/>
      <c r="F19" s="102"/>
      <c r="G19" s="30"/>
      <c r="H19" s="108">
        <v>0</v>
      </c>
      <c r="I19" s="108">
        <v>0</v>
      </c>
      <c r="J19" s="108">
        <v>0</v>
      </c>
    </row>
    <row r="20" spans="2:10" s="8" customFormat="1" ht="19.5" customHeight="1">
      <c r="B20" s="46" t="s">
        <v>17</v>
      </c>
      <c r="C20" s="35" t="s">
        <v>11</v>
      </c>
      <c r="D20" s="105">
        <f t="shared" si="0"/>
        <v>0</v>
      </c>
      <c r="E20" s="19"/>
      <c r="F20" s="102"/>
      <c r="G20" s="30"/>
      <c r="H20" s="108">
        <v>0</v>
      </c>
      <c r="I20" s="108">
        <v>0</v>
      </c>
      <c r="J20" s="108">
        <v>0</v>
      </c>
    </row>
    <row r="21" spans="2:10" s="8" customFormat="1" ht="19.5" customHeight="1">
      <c r="B21" s="46" t="s">
        <v>17</v>
      </c>
      <c r="C21" s="35" t="s">
        <v>11</v>
      </c>
      <c r="D21" s="105">
        <f t="shared" si="0"/>
        <v>0</v>
      </c>
      <c r="E21" s="19"/>
      <c r="F21" s="102"/>
      <c r="G21" s="30"/>
      <c r="H21" s="108">
        <v>0</v>
      </c>
      <c r="I21" s="108">
        <v>0</v>
      </c>
      <c r="J21" s="108">
        <v>0</v>
      </c>
    </row>
    <row r="22" spans="2:10" s="8" customFormat="1" ht="19.5" customHeight="1">
      <c r="B22" s="46" t="s">
        <v>17</v>
      </c>
      <c r="C22" s="35" t="s">
        <v>11</v>
      </c>
      <c r="D22" s="105">
        <f t="shared" si="0"/>
        <v>0</v>
      </c>
      <c r="E22" s="19"/>
      <c r="F22" s="102"/>
      <c r="G22" s="30"/>
      <c r="H22" s="108">
        <v>0</v>
      </c>
      <c r="I22" s="108">
        <v>0</v>
      </c>
      <c r="J22" s="108">
        <v>0</v>
      </c>
    </row>
    <row r="23" spans="2:10" s="8" customFormat="1" ht="19.5" customHeight="1">
      <c r="B23" s="91" t="s">
        <v>17</v>
      </c>
      <c r="C23" s="90" t="s">
        <v>11</v>
      </c>
      <c r="D23" s="106">
        <f t="shared" si="0"/>
        <v>0</v>
      </c>
      <c r="E23" s="19"/>
      <c r="F23" s="102"/>
      <c r="G23" s="6"/>
      <c r="H23" s="108">
        <v>0</v>
      </c>
      <c r="I23" s="108">
        <v>0</v>
      </c>
      <c r="J23" s="108">
        <v>0</v>
      </c>
    </row>
    <row r="24" spans="2:10" ht="25.5" customHeight="1" thickBot="1">
      <c r="B24" s="89"/>
      <c r="C24" s="90" t="s">
        <v>18</v>
      </c>
      <c r="D24" s="98">
        <f>SUM(D18:D23)</f>
        <v>0</v>
      </c>
      <c r="E24" s="33" t="s">
        <v>11</v>
      </c>
      <c r="F24" s="103">
        <f>F12+F13+F14+F15</f>
        <v>200000</v>
      </c>
      <c r="G24" s="19"/>
      <c r="H24" s="109">
        <f>SUM(H18:H23)</f>
        <v>0</v>
      </c>
      <c r="I24" s="109">
        <f>SUM(I18:I23)</f>
        <v>0</v>
      </c>
      <c r="J24" s="109">
        <f>SUM(J18:J23)</f>
        <v>0</v>
      </c>
    </row>
    <row r="25" spans="2:10" ht="22.5" customHeight="1" thickBot="1" thickTop="1">
      <c r="B25" s="31"/>
      <c r="C25" s="28"/>
      <c r="D25" s="34"/>
      <c r="E25" s="35"/>
      <c r="F25" s="36"/>
      <c r="G25" s="19"/>
      <c r="H25" s="36"/>
      <c r="I25" s="36"/>
      <c r="J25" s="36"/>
    </row>
    <row r="26" spans="2:12" ht="32.25" customHeight="1" thickBot="1" thickTop="1">
      <c r="B26" s="31" t="s">
        <v>19</v>
      </c>
      <c r="C26" s="37"/>
      <c r="D26" s="111">
        <f>H24+I24</f>
        <v>0</v>
      </c>
      <c r="E26" s="19"/>
      <c r="F26" s="19"/>
      <c r="G26" s="19"/>
      <c r="H26" s="38" t="s">
        <v>20</v>
      </c>
      <c r="I26" s="36"/>
      <c r="J26" s="36"/>
      <c r="K26" s="19"/>
      <c r="L26" s="19"/>
    </row>
    <row r="27" spans="2:12" ht="32.25" customHeight="1" thickBot="1" thickTop="1">
      <c r="B27" s="39" t="s">
        <v>21</v>
      </c>
      <c r="C27" s="37"/>
      <c r="D27" s="111">
        <v>0</v>
      </c>
      <c r="E27" s="19"/>
      <c r="F27" s="36"/>
      <c r="G27" s="19"/>
      <c r="H27" s="40" t="s">
        <v>22</v>
      </c>
      <c r="I27" s="41"/>
      <c r="J27" s="41"/>
      <c r="K27" s="41"/>
      <c r="L27" s="20"/>
    </row>
    <row r="28" spans="2:12" ht="32.25" customHeight="1" thickBot="1" thickTop="1">
      <c r="B28" s="42" t="s">
        <v>23</v>
      </c>
      <c r="C28" s="37"/>
      <c r="D28" s="111">
        <f>J24</f>
        <v>0</v>
      </c>
      <c r="E28" s="19"/>
      <c r="F28" s="36"/>
      <c r="G28" s="19"/>
      <c r="H28" s="43" t="s">
        <v>46</v>
      </c>
      <c r="I28" s="19"/>
      <c r="J28" s="19"/>
      <c r="K28" s="19"/>
      <c r="L28" s="18"/>
    </row>
    <row r="29" spans="2:12" ht="32.25" customHeight="1" thickBot="1" thickTop="1">
      <c r="B29" s="44"/>
      <c r="C29" s="19"/>
      <c r="D29" s="36"/>
      <c r="E29" s="45" t="s">
        <v>11</v>
      </c>
      <c r="F29" s="112">
        <f>D27+D28</f>
        <v>0</v>
      </c>
      <c r="G29" s="19"/>
      <c r="H29" s="46" t="s">
        <v>24</v>
      </c>
      <c r="I29" s="19"/>
      <c r="J29" s="19"/>
      <c r="K29" s="19"/>
      <c r="L29" s="18"/>
    </row>
    <row r="30" spans="2:12" ht="32.25" customHeight="1" thickBot="1" thickTop="1">
      <c r="B30" s="44" t="s">
        <v>25</v>
      </c>
      <c r="C30" s="28"/>
      <c r="D30" s="47"/>
      <c r="E30" s="45" t="s">
        <v>18</v>
      </c>
      <c r="F30" s="112">
        <f>F29+F24</f>
        <v>200000</v>
      </c>
      <c r="G30" s="19"/>
      <c r="H30" s="46" t="s">
        <v>26</v>
      </c>
      <c r="I30" s="19"/>
      <c r="J30" s="48"/>
      <c r="K30" s="49" t="s">
        <v>3</v>
      </c>
      <c r="L30" s="18"/>
    </row>
    <row r="31" spans="2:12" ht="19.5" customHeight="1" thickTop="1">
      <c r="B31" s="122"/>
      <c r="C31" s="28"/>
      <c r="D31" s="47"/>
      <c r="E31" s="19"/>
      <c r="F31" s="113"/>
      <c r="G31" s="19"/>
      <c r="H31" s="46" t="s">
        <v>27</v>
      </c>
      <c r="I31" s="19"/>
      <c r="J31" s="48"/>
      <c r="K31" s="49" t="s">
        <v>3</v>
      </c>
      <c r="L31" s="18"/>
    </row>
    <row r="32" spans="1:12" ht="22.5" customHeight="1">
      <c r="A32" s="12" t="s">
        <v>28</v>
      </c>
      <c r="F32" s="114"/>
      <c r="H32" s="46" t="s">
        <v>29</v>
      </c>
      <c r="I32" s="19"/>
      <c r="J32" s="48"/>
      <c r="K32" s="49" t="s">
        <v>3</v>
      </c>
      <c r="L32" s="18"/>
    </row>
    <row r="33" spans="2:13" ht="30" customHeight="1">
      <c r="B33" s="5" t="s">
        <v>70</v>
      </c>
      <c r="C33" s="123"/>
      <c r="D33" s="123"/>
      <c r="E33" s="33" t="s">
        <v>30</v>
      </c>
      <c r="F33" s="103">
        <v>0</v>
      </c>
      <c r="H33" s="50" t="s">
        <v>31</v>
      </c>
      <c r="I33" s="19"/>
      <c r="J33" s="51">
        <v>0</v>
      </c>
      <c r="K33" s="19"/>
      <c r="L33" s="18"/>
      <c r="M33" s="19"/>
    </row>
    <row r="34" spans="2:13" ht="30" customHeight="1">
      <c r="B34" s="5" t="s">
        <v>60</v>
      </c>
      <c r="E34" s="33" t="s">
        <v>30</v>
      </c>
      <c r="F34" s="118">
        <v>0</v>
      </c>
      <c r="H34" s="149" t="s">
        <v>32</v>
      </c>
      <c r="I34" s="150"/>
      <c r="J34" s="19"/>
      <c r="K34" s="49" t="s">
        <v>3</v>
      </c>
      <c r="L34" s="18"/>
      <c r="M34" s="19"/>
    </row>
    <row r="35" spans="5:13" ht="30" customHeight="1" thickBot="1">
      <c r="E35" s="35"/>
      <c r="F35" s="115"/>
      <c r="H35" s="147" t="s">
        <v>33</v>
      </c>
      <c r="I35" s="148"/>
      <c r="J35" s="19"/>
      <c r="K35" s="49" t="s">
        <v>3</v>
      </c>
      <c r="L35" s="18"/>
      <c r="M35" s="19"/>
    </row>
    <row r="36" spans="1:13" ht="30" customHeight="1" thickBot="1" thickTop="1">
      <c r="A36" s="12" t="s">
        <v>66</v>
      </c>
      <c r="E36" s="53" t="s">
        <v>18</v>
      </c>
      <c r="F36" s="116">
        <f>F30-F33-F34</f>
        <v>200000</v>
      </c>
      <c r="H36" s="54"/>
      <c r="I36" s="19"/>
      <c r="J36" s="19"/>
      <c r="K36" s="19"/>
      <c r="L36" s="18"/>
      <c r="M36" s="19"/>
    </row>
    <row r="37" spans="1:13" ht="29.25" customHeight="1" thickBot="1" thickTop="1">
      <c r="A37" s="92" t="s">
        <v>67</v>
      </c>
      <c r="B37" s="93"/>
      <c r="C37" s="93"/>
      <c r="D37" s="93"/>
      <c r="E37" s="94"/>
      <c r="F37" s="117">
        <f>F31-F34-F35</f>
        <v>0</v>
      </c>
      <c r="H37" s="55" t="s">
        <v>34</v>
      </c>
      <c r="I37" s="19"/>
      <c r="J37" s="19"/>
      <c r="K37" s="19"/>
      <c r="L37" s="18"/>
      <c r="M37" s="19"/>
    </row>
    <row r="38" spans="2:13" ht="19.5" customHeight="1" thickBot="1" thickTop="1">
      <c r="B38" s="56"/>
      <c r="C38" s="56"/>
      <c r="E38" s="28"/>
      <c r="F38" s="19"/>
      <c r="H38" s="43" t="s">
        <v>47</v>
      </c>
      <c r="I38" s="19"/>
      <c r="J38" s="19"/>
      <c r="K38" s="19"/>
      <c r="L38" s="18"/>
      <c r="M38" s="19"/>
    </row>
    <row r="39" spans="1:13" ht="19.5" customHeight="1">
      <c r="A39" s="57"/>
      <c r="B39" s="58"/>
      <c r="C39" s="58"/>
      <c r="D39" s="58"/>
      <c r="E39" s="59"/>
      <c r="F39" s="60"/>
      <c r="G39" s="19"/>
      <c r="H39" s="81" t="s">
        <v>48</v>
      </c>
      <c r="I39" s="82"/>
      <c r="J39" s="82"/>
      <c r="K39" s="49" t="s">
        <v>3</v>
      </c>
      <c r="L39" s="18"/>
      <c r="M39" s="19"/>
    </row>
    <row r="40" spans="1:13" ht="20.25" customHeight="1">
      <c r="A40" s="61" t="s">
        <v>35</v>
      </c>
      <c r="B40" s="19"/>
      <c r="C40" s="19"/>
      <c r="D40" s="19"/>
      <c r="E40" s="62"/>
      <c r="F40" s="63"/>
      <c r="G40" s="19"/>
      <c r="H40" s="95" t="s">
        <v>61</v>
      </c>
      <c r="I40" s="96"/>
      <c r="J40" s="96"/>
      <c r="K40" s="97" t="s">
        <v>3</v>
      </c>
      <c r="L40" s="64"/>
      <c r="M40" s="19"/>
    </row>
    <row r="41" spans="1:12" ht="20.25" customHeight="1">
      <c r="A41" s="65"/>
      <c r="B41" s="62"/>
      <c r="C41" s="62"/>
      <c r="D41" s="62"/>
      <c r="E41" s="62"/>
      <c r="F41" s="110"/>
      <c r="G41" s="19"/>
      <c r="H41" s="151" t="s">
        <v>31</v>
      </c>
      <c r="I41" s="152"/>
      <c r="J41" s="51">
        <v>0</v>
      </c>
      <c r="K41" s="66"/>
      <c r="L41" s="67" t="s">
        <v>36</v>
      </c>
    </row>
    <row r="42" spans="1:12" ht="19.5" customHeight="1">
      <c r="A42" s="68" t="s">
        <v>37</v>
      </c>
      <c r="B42" s="62"/>
      <c r="C42" s="62"/>
      <c r="D42" s="48"/>
      <c r="E42" s="62"/>
      <c r="F42" s="110"/>
      <c r="G42" s="19"/>
      <c r="H42" s="149" t="s">
        <v>32</v>
      </c>
      <c r="I42" s="150"/>
      <c r="J42" s="69"/>
      <c r="K42" s="49" t="s">
        <v>3</v>
      </c>
      <c r="L42" s="64"/>
    </row>
    <row r="43" spans="1:12" ht="19.5" customHeight="1">
      <c r="A43" s="68" t="s">
        <v>38</v>
      </c>
      <c r="B43" s="62"/>
      <c r="C43" s="62"/>
      <c r="D43" s="48"/>
      <c r="E43" s="19"/>
      <c r="F43" s="74"/>
      <c r="G43" s="19"/>
      <c r="H43" s="147" t="s">
        <v>33</v>
      </c>
      <c r="I43" s="148"/>
      <c r="J43" s="70"/>
      <c r="K43" s="145" t="s">
        <v>3</v>
      </c>
      <c r="L43" s="64"/>
    </row>
    <row r="44" spans="1:12" ht="19.5" customHeight="1">
      <c r="A44" s="68" t="s">
        <v>39</v>
      </c>
      <c r="B44" s="62"/>
      <c r="C44" s="62"/>
      <c r="D44" s="48"/>
      <c r="E44" s="19"/>
      <c r="F44" s="74"/>
      <c r="G44" s="19"/>
      <c r="H44" s="153"/>
      <c r="I44" s="154"/>
      <c r="J44" s="71"/>
      <c r="K44" s="146"/>
      <c r="L44" s="72"/>
    </row>
    <row r="45" spans="1:12" ht="19.5" customHeight="1" thickBot="1">
      <c r="A45" s="68" t="s">
        <v>40</v>
      </c>
      <c r="B45" s="62"/>
      <c r="C45" s="62"/>
      <c r="D45" s="48"/>
      <c r="E45" s="19"/>
      <c r="F45" s="74"/>
      <c r="G45" s="19"/>
      <c r="L45" s="119"/>
    </row>
    <row r="46" spans="1:12" ht="19.5" customHeight="1">
      <c r="A46" s="68" t="s">
        <v>41</v>
      </c>
      <c r="B46" s="62"/>
      <c r="C46" s="62"/>
      <c r="D46" s="70"/>
      <c r="E46" s="19"/>
      <c r="F46" s="19"/>
      <c r="G46" s="58"/>
      <c r="H46" s="58"/>
      <c r="I46" s="58"/>
      <c r="J46" s="58"/>
      <c r="K46" s="58"/>
      <c r="L46" s="73"/>
    </row>
    <row r="47" spans="1:12" ht="19.5" customHeight="1">
      <c r="A47" s="68" t="s">
        <v>42</v>
      </c>
      <c r="B47" s="62"/>
      <c r="C47" s="62"/>
      <c r="D47" s="70"/>
      <c r="E47" s="19"/>
      <c r="F47" s="19"/>
      <c r="G47" s="19"/>
      <c r="H47" s="19"/>
      <c r="I47" s="19"/>
      <c r="J47" s="19"/>
      <c r="K47" s="19"/>
      <c r="L47" s="74"/>
    </row>
    <row r="48" spans="1:12" ht="19.5" customHeight="1">
      <c r="A48" s="68" t="s">
        <v>43</v>
      </c>
      <c r="B48" s="75"/>
      <c r="C48" s="75"/>
      <c r="D48" s="75"/>
      <c r="E48" s="19"/>
      <c r="F48" s="19"/>
      <c r="G48" s="19"/>
      <c r="H48" s="69"/>
      <c r="I48" s="69"/>
      <c r="J48" s="70"/>
      <c r="K48" s="19"/>
      <c r="L48" s="63"/>
    </row>
    <row r="49" spans="1:12" ht="19.5" customHeight="1">
      <c r="A49" s="65"/>
      <c r="B49" s="138"/>
      <c r="C49" s="138"/>
      <c r="D49" s="138"/>
      <c r="E49" s="19"/>
      <c r="F49" s="140"/>
      <c r="G49" s="140"/>
      <c r="H49" s="140"/>
      <c r="I49" s="140"/>
      <c r="J49" s="140"/>
      <c r="K49" s="140"/>
      <c r="L49" s="141"/>
    </row>
    <row r="50" spans="1:12" ht="15.75">
      <c r="A50" s="65"/>
      <c r="B50" s="139"/>
      <c r="C50" s="139"/>
      <c r="D50" s="139"/>
      <c r="E50" s="62"/>
      <c r="F50" s="142"/>
      <c r="G50" s="142"/>
      <c r="H50" s="142"/>
      <c r="I50" s="142"/>
      <c r="J50" s="142"/>
      <c r="K50" s="142"/>
      <c r="L50" s="143"/>
    </row>
    <row r="51" spans="1:12" ht="19.5" customHeight="1">
      <c r="A51" s="65"/>
      <c r="B51" s="137" t="s">
        <v>44</v>
      </c>
      <c r="C51" s="137"/>
      <c r="D51" s="137"/>
      <c r="E51" s="62"/>
      <c r="F51" s="137" t="s">
        <v>45</v>
      </c>
      <c r="G51" s="137"/>
      <c r="H51" s="137"/>
      <c r="I51" s="137"/>
      <c r="J51" s="137"/>
      <c r="K51" s="137"/>
      <c r="L51" s="144"/>
    </row>
    <row r="52" spans="1:12" ht="19.5" customHeight="1" thickBot="1">
      <c r="A52" s="76"/>
      <c r="B52" s="77"/>
      <c r="C52" s="77"/>
      <c r="D52" s="77"/>
      <c r="E52" s="77"/>
      <c r="F52" s="77"/>
      <c r="G52" s="77"/>
      <c r="H52" s="77"/>
      <c r="I52" s="78"/>
      <c r="J52" s="78"/>
      <c r="K52" s="78"/>
      <c r="L52" s="79"/>
    </row>
    <row r="53" spans="2:12" ht="19.5" customHeight="1">
      <c r="B53" s="10"/>
      <c r="D53" s="19"/>
      <c r="E53" s="19"/>
      <c r="F53" s="80"/>
      <c r="H53" s="19"/>
      <c r="I53" s="52"/>
      <c r="J53" s="52"/>
      <c r="K53" s="52"/>
      <c r="L53" s="52"/>
    </row>
    <row r="54" ht="19.5" customHeight="1">
      <c r="B54" s="10"/>
    </row>
    <row r="61" spans="5:8" ht="23.25">
      <c r="E61" s="120"/>
      <c r="F61" s="120"/>
      <c r="G61" s="120"/>
      <c r="H61" s="121"/>
    </row>
    <row r="62" spans="4:8" ht="23.25">
      <c r="D62" s="120"/>
      <c r="E62" s="120"/>
      <c r="F62" s="120"/>
      <c r="G62" s="120"/>
      <c r="H62" s="121"/>
    </row>
    <row r="63" spans="4:8" ht="15.75">
      <c r="D63" s="121"/>
      <c r="E63" s="121"/>
      <c r="F63" s="121"/>
      <c r="G63" s="121"/>
      <c r="H63" s="121"/>
    </row>
    <row r="64" spans="4:8" ht="15.75">
      <c r="D64" s="121"/>
      <c r="E64" s="121"/>
      <c r="F64" s="121"/>
      <c r="G64" s="121"/>
      <c r="H64" s="121"/>
    </row>
  </sheetData>
  <mergeCells count="10">
    <mergeCell ref="K43:K44"/>
    <mergeCell ref="H35:I35"/>
    <mergeCell ref="H34:I34"/>
    <mergeCell ref="H41:I41"/>
    <mergeCell ref="H42:I42"/>
    <mergeCell ref="H43:I44"/>
    <mergeCell ref="B51:D51"/>
    <mergeCell ref="B49:D50"/>
    <mergeCell ref="F49:L50"/>
    <mergeCell ref="F51:L51"/>
  </mergeCells>
  <printOptions horizontalCentered="1" verticalCentered="1"/>
  <pageMargins left="0.3937007874015748" right="0" top="0.3937007874015748" bottom="0.3937007874015748" header="0.1968503937007874" footer="0.1968503937007874"/>
  <pageSetup fitToHeight="1" fitToWidth="1" horizontalDpi="600" verticalDpi="600" orientation="landscape" paperSize="9" scale="50" r:id="rId2"/>
  <headerFooter alignWithMargins="0">
    <oddHeader>&amp;RZwischenabrechnung Blatt A StBauFR 2009 (Fortschreibung 2012)</oddHeader>
    <oddFooter>&amp;L&amp;"MS Sans Serif,Fett"&amp;12ZWA, &amp;A, erstellt am: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nowatzki</dc:creator>
  <cp:keywords/>
  <dc:description/>
  <cp:lastModifiedBy>dietsch</cp:lastModifiedBy>
  <cp:lastPrinted>2013-01-10T09:05:54Z</cp:lastPrinted>
  <dcterms:created xsi:type="dcterms:W3CDTF">2009-08-20T12:31:58Z</dcterms:created>
  <dcterms:modified xsi:type="dcterms:W3CDTF">2013-02-18T12:51:36Z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